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75" windowWidth="23475" windowHeight="9120"/>
  </bookViews>
  <sheets>
    <sheet name="减免" sheetId="1" r:id="rId1"/>
  </sheets>
  <definedNames>
    <definedName name="_xlnm._FilterDatabase" localSheetId="0" hidden="1">减免!$A$2:$R$14</definedName>
    <definedName name="_xlnm.Print_Area" localSheetId="0">减免!$A$1:$Q$15</definedName>
  </definedNames>
  <calcPr calcId="145621"/>
</workbook>
</file>

<file path=xl/calcChain.xml><?xml version="1.0" encoding="utf-8"?>
<calcChain xmlns="http://schemas.openxmlformats.org/spreadsheetml/2006/main">
  <c r="O12" i="1" l="1"/>
  <c r="S12" i="1" s="1"/>
  <c r="O11" i="1"/>
  <c r="S11" i="1" s="1"/>
  <c r="O10" i="1"/>
  <c r="S10" i="1" s="1"/>
  <c r="O9" i="1"/>
  <c r="S9" i="1" s="1"/>
  <c r="O8" i="1"/>
  <c r="S8" i="1" s="1"/>
  <c r="O7" i="1"/>
  <c r="S7" i="1" s="1"/>
  <c r="O6" i="1"/>
  <c r="S6" i="1" s="1"/>
  <c r="O5" i="1"/>
  <c r="S5" i="1" s="1"/>
  <c r="O4" i="1"/>
  <c r="S4" i="1" s="1"/>
  <c r="O3" i="1"/>
  <c r="S3" i="1" s="1"/>
</calcChain>
</file>

<file path=xl/sharedStrings.xml><?xml version="1.0" encoding="utf-8"?>
<sst xmlns="http://schemas.openxmlformats.org/spreadsheetml/2006/main" count="119" uniqueCount="76">
  <si>
    <t>序号</t>
  </si>
  <si>
    <t>学号</t>
  </si>
  <si>
    <t>专业层次</t>
    <phoneticPr fontId="2" type="noConversion"/>
  </si>
  <si>
    <t>专业名称</t>
  </si>
  <si>
    <t>姓名</t>
  </si>
  <si>
    <t>性别</t>
  </si>
  <si>
    <t>是否电大毕业</t>
  </si>
  <si>
    <t>班级名称</t>
  </si>
  <si>
    <t>减免类型1</t>
  </si>
  <si>
    <t>减免类型2</t>
  </si>
  <si>
    <t>学籍
注册费</t>
  </si>
  <si>
    <t>学分费</t>
  </si>
  <si>
    <t>第一学年
注册科次</t>
  </si>
  <si>
    <t>考试费
/科</t>
  </si>
  <si>
    <t>第一学年
考试费</t>
  </si>
  <si>
    <t>减免
比例</t>
    <phoneticPr fontId="2" type="noConversion"/>
  </si>
  <si>
    <t>减免费用
合计</t>
    <phoneticPr fontId="2" type="noConversion"/>
  </si>
  <si>
    <t>应交金额</t>
  </si>
  <si>
    <t>原学费</t>
    <phoneticPr fontId="2" type="noConversion"/>
  </si>
  <si>
    <t>2441001260270</t>
  </si>
  <si>
    <t>开放本科</t>
  </si>
  <si>
    <t>行政管理</t>
  </si>
  <si>
    <t>李星良</t>
  </si>
  <si>
    <t>男</t>
  </si>
  <si>
    <t>否</t>
  </si>
  <si>
    <t>24秋洛阳直属行政管理本科班</t>
  </si>
  <si>
    <t xml:space="preserve">❷现役及退役军人，消防救援人员； </t>
  </si>
  <si>
    <t>三等功</t>
  </si>
  <si>
    <t>2441001260271</t>
  </si>
  <si>
    <t>胡冲</t>
  </si>
  <si>
    <t>是</t>
  </si>
  <si>
    <t>2441001260273</t>
    <phoneticPr fontId="2" type="noConversion"/>
  </si>
  <si>
    <t>吕惠玲</t>
    <phoneticPr fontId="2" type="noConversion"/>
  </si>
  <si>
    <t>女</t>
    <phoneticPr fontId="2" type="noConversion"/>
  </si>
  <si>
    <t>24秋洛阳直属行政管理本科班</t>
    <phoneticPr fontId="2" type="noConversion"/>
  </si>
  <si>
    <t xml:space="preserve">❹洛阳市工会会员 </t>
  </si>
  <si>
    <t>2441001260267</t>
  </si>
  <si>
    <t>会计学</t>
  </si>
  <si>
    <t>王辰</t>
  </si>
  <si>
    <t>2024秋洛阳直属会计学本科班</t>
    <phoneticPr fontId="2" type="noConversion"/>
  </si>
  <si>
    <t>❼洛阳地域内开放教育应届专科毕业生续读本科；</t>
  </si>
  <si>
    <t>2441001260242</t>
  </si>
  <si>
    <t>机械设计制造及其自动化</t>
  </si>
  <si>
    <t>杨光</t>
  </si>
  <si>
    <t>24秋洛阳直属机械设计制造及其自动化本科班</t>
  </si>
  <si>
    <t>2441001260231</t>
  </si>
  <si>
    <t>小学教育</t>
  </si>
  <si>
    <t>李新毅</t>
  </si>
  <si>
    <t>24秋洛阳直属小学教育本科班</t>
  </si>
  <si>
    <t>2441001470885</t>
  </si>
  <si>
    <t>开放专科</t>
  </si>
  <si>
    <t>陈建涛</t>
  </si>
  <si>
    <t>24秋洛阳直属行政管理专科班</t>
  </si>
  <si>
    <t>2441001470801</t>
  </si>
  <si>
    <t>水利水电工程智能管理</t>
  </si>
  <si>
    <t>符安梁</t>
    <phoneticPr fontId="2" type="noConversion"/>
  </si>
  <si>
    <t>24秋洛阳直属水利水电工程智能管理专科班</t>
  </si>
  <si>
    <t>2441001470806</t>
  </si>
  <si>
    <t>汽车检测与维修技术</t>
  </si>
  <si>
    <t>张立冬</t>
  </si>
  <si>
    <t>24秋洛阳直属汽车检测与维修技术专科班</t>
  </si>
  <si>
    <t>2441004456022</t>
  </si>
  <si>
    <t>一村一
专科</t>
    <phoneticPr fontId="2" type="noConversion"/>
  </si>
  <si>
    <t>行政管理(乡村管理方向)</t>
  </si>
  <si>
    <t>牛家乐</t>
  </si>
  <si>
    <t>24秋洛阳直属(一村一)行政管理专科班</t>
  </si>
  <si>
    <t>2441001252267</t>
  </si>
  <si>
    <t>计算机科学与技术</t>
  </si>
  <si>
    <t>姚乐平</t>
  </si>
  <si>
    <t>24秋洛阳直属计算机科学与技术本科班</t>
    <phoneticPr fontId="2" type="noConversion"/>
  </si>
  <si>
    <t>❻学生本人为残疾人（三级及以上）</t>
  </si>
  <si>
    <t>2441001252414</t>
  </si>
  <si>
    <t>左兵勇</t>
  </si>
  <si>
    <t>减免金额合计（大写：叁仟叁佰柒拾伍元柒角整）</t>
    <phoneticPr fontId="2" type="noConversion"/>
  </si>
  <si>
    <t>市级五一
劳动奖章</t>
    <phoneticPr fontId="2" type="noConversion"/>
  </si>
  <si>
    <t>2024秋季新生（二批）学费减免明细（第一学年）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</si>
</sst>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¥&quot;#,##0.00;&quot;¥&quot;\-#,##0.00"/>
    <numFmt numFmtId="176" formatCode="#,##0_ "/>
  </numFmts>
  <fonts count="4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7" fontId="0" fillId="0" borderId="3" xfId="0" applyNumberFormat="1" applyBorder="1" applyAlignment="1">
      <alignment horizontal="center" vertical="center"/>
    </xf>
    <xf numFmtId="7" fontId="0" fillId="0" borderId="4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10" workbookViewId="0">
      <selection activeCell="A2" sqref="A2:XFD15"/>
    </sheetView>
  </sheetViews>
  <sheetFormatPr defaultRowHeight="13.5" x14ac:dyDescent="0.15"/>
  <cols>
    <col min="1" max="1" width="5.5" style="1" customWidth="1"/>
    <col min="2" max="2" width="14.75" style="1" customWidth="1"/>
    <col min="3" max="3" width="9" style="1"/>
    <col min="4" max="4" width="22" style="1" customWidth="1"/>
    <col min="5" max="5" width="6.875" style="1" customWidth="1"/>
    <col min="6" max="6" width="4.75" style="1" customWidth="1"/>
    <col min="7" max="7" width="3.75" style="1" hidden="1" customWidth="1"/>
    <col min="8" max="8" width="25.25" style="1" customWidth="1"/>
    <col min="9" max="9" width="21.5" style="19" customWidth="1"/>
    <col min="10" max="10" width="8.875" style="20" customWidth="1"/>
    <col min="11" max="11" width="9.125" style="1" hidden="1" customWidth="1"/>
    <col min="12" max="12" width="9.125" style="1" customWidth="1"/>
    <col min="13" max="15" width="9.125" style="1" hidden="1" customWidth="1"/>
    <col min="16" max="16" width="7.875" style="21" customWidth="1"/>
    <col min="17" max="17" width="10" style="1" customWidth="1"/>
    <col min="18" max="18" width="0" style="1" hidden="1" customWidth="1"/>
    <col min="19" max="19" width="9.5" style="1" hidden="1" customWidth="1"/>
    <col min="20" max="16384" width="9" style="1"/>
  </cols>
  <sheetData>
    <row r="1" spans="1:19" ht="35.25" customHeight="1" x14ac:dyDescent="0.15">
      <c r="A1" s="22" t="s">
        <v>75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9" ht="36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4" t="s">
        <v>10</v>
      </c>
      <c r="L2" s="5" t="s">
        <v>11</v>
      </c>
      <c r="M2" s="6" t="s">
        <v>12</v>
      </c>
      <c r="N2" s="4" t="s">
        <v>13</v>
      </c>
      <c r="O2" s="4" t="s">
        <v>14</v>
      </c>
      <c r="P2" s="7" t="s">
        <v>15</v>
      </c>
      <c r="Q2" s="5" t="s">
        <v>16</v>
      </c>
      <c r="R2" s="5" t="s">
        <v>17</v>
      </c>
      <c r="S2" s="5" t="s">
        <v>18</v>
      </c>
    </row>
    <row r="3" spans="1:19" ht="36" customHeight="1" x14ac:dyDescent="0.15">
      <c r="A3" s="8">
        <v>1</v>
      </c>
      <c r="B3" s="8" t="s">
        <v>19</v>
      </c>
      <c r="C3" s="8" t="s">
        <v>20</v>
      </c>
      <c r="D3" s="8" t="s">
        <v>21</v>
      </c>
      <c r="E3" s="9" t="s">
        <v>22</v>
      </c>
      <c r="F3" s="8" t="s">
        <v>23</v>
      </c>
      <c r="G3" s="8" t="s">
        <v>24</v>
      </c>
      <c r="H3" s="10" t="s">
        <v>25</v>
      </c>
      <c r="I3" s="10" t="s">
        <v>26</v>
      </c>
      <c r="J3" s="11" t="s">
        <v>27</v>
      </c>
      <c r="K3" s="12">
        <v>120</v>
      </c>
      <c r="L3" s="12">
        <v>2663</v>
      </c>
      <c r="M3" s="13">
        <v>12</v>
      </c>
      <c r="N3" s="12">
        <v>20</v>
      </c>
      <c r="O3" s="12">
        <f>M3*N3</f>
        <v>240</v>
      </c>
      <c r="P3" s="14">
        <v>0.2</v>
      </c>
      <c r="Q3" s="12">
        <v>532.6</v>
      </c>
      <c r="R3" s="15"/>
      <c r="S3" s="15">
        <f t="shared" ref="S3:S12" si="0">K3+L3+O3</f>
        <v>3023</v>
      </c>
    </row>
    <row r="4" spans="1:19" ht="36" customHeight="1" x14ac:dyDescent="0.15">
      <c r="A4" s="8">
        <v>2</v>
      </c>
      <c r="B4" s="8" t="s">
        <v>28</v>
      </c>
      <c r="C4" s="8" t="s">
        <v>20</v>
      </c>
      <c r="D4" s="8" t="s">
        <v>21</v>
      </c>
      <c r="E4" s="9" t="s">
        <v>29</v>
      </c>
      <c r="F4" s="8" t="s">
        <v>23</v>
      </c>
      <c r="G4" s="8" t="s">
        <v>30</v>
      </c>
      <c r="H4" s="10" t="s">
        <v>25</v>
      </c>
      <c r="I4" s="10" t="s">
        <v>26</v>
      </c>
      <c r="J4" s="11"/>
      <c r="K4" s="12">
        <v>120</v>
      </c>
      <c r="L4" s="12">
        <v>2663</v>
      </c>
      <c r="M4" s="13">
        <v>12</v>
      </c>
      <c r="N4" s="12">
        <v>20</v>
      </c>
      <c r="O4" s="12">
        <f t="shared" ref="O4:O8" si="1">M4*N4</f>
        <v>240</v>
      </c>
      <c r="P4" s="14">
        <v>0.1</v>
      </c>
      <c r="Q4" s="12">
        <v>266.3</v>
      </c>
      <c r="R4" s="15"/>
      <c r="S4" s="15">
        <f t="shared" si="0"/>
        <v>3023</v>
      </c>
    </row>
    <row r="5" spans="1:19" ht="36" customHeight="1" x14ac:dyDescent="0.15">
      <c r="A5" s="8">
        <v>3</v>
      </c>
      <c r="B5" s="16" t="s">
        <v>31</v>
      </c>
      <c r="C5" s="8" t="s">
        <v>20</v>
      </c>
      <c r="D5" s="8" t="s">
        <v>21</v>
      </c>
      <c r="E5" s="9" t="s">
        <v>32</v>
      </c>
      <c r="F5" s="8" t="s">
        <v>33</v>
      </c>
      <c r="G5" s="8"/>
      <c r="H5" s="10" t="s">
        <v>34</v>
      </c>
      <c r="I5" s="10" t="s">
        <v>35</v>
      </c>
      <c r="J5" s="11"/>
      <c r="K5" s="12">
        <v>120</v>
      </c>
      <c r="L5" s="12">
        <v>2663</v>
      </c>
      <c r="M5" s="13">
        <v>12</v>
      </c>
      <c r="N5" s="12">
        <v>20</v>
      </c>
      <c r="O5" s="12">
        <f t="shared" si="1"/>
        <v>240</v>
      </c>
      <c r="P5" s="14">
        <v>0.1</v>
      </c>
      <c r="Q5" s="12">
        <v>266.3</v>
      </c>
      <c r="R5" s="15"/>
      <c r="S5" s="15">
        <f t="shared" si="0"/>
        <v>3023</v>
      </c>
    </row>
    <row r="6" spans="1:19" ht="36" customHeight="1" x14ac:dyDescent="0.15">
      <c r="A6" s="8">
        <v>4</v>
      </c>
      <c r="B6" s="8" t="s">
        <v>36</v>
      </c>
      <c r="C6" s="8" t="s">
        <v>20</v>
      </c>
      <c r="D6" s="8" t="s">
        <v>37</v>
      </c>
      <c r="E6" s="9" t="s">
        <v>38</v>
      </c>
      <c r="F6" s="8" t="s">
        <v>23</v>
      </c>
      <c r="G6" s="8" t="s">
        <v>30</v>
      </c>
      <c r="H6" s="10" t="s">
        <v>39</v>
      </c>
      <c r="I6" s="10" t="s">
        <v>40</v>
      </c>
      <c r="J6" s="11"/>
      <c r="K6" s="12">
        <v>120</v>
      </c>
      <c r="L6" s="12">
        <v>2663</v>
      </c>
      <c r="M6" s="13">
        <v>13</v>
      </c>
      <c r="N6" s="12">
        <v>20</v>
      </c>
      <c r="O6" s="12">
        <f t="shared" si="1"/>
        <v>260</v>
      </c>
      <c r="P6" s="14">
        <v>0.1</v>
      </c>
      <c r="Q6" s="12">
        <v>266.3</v>
      </c>
      <c r="R6" s="15"/>
      <c r="S6" s="15">
        <f t="shared" si="0"/>
        <v>3043</v>
      </c>
    </row>
    <row r="7" spans="1:19" ht="36" customHeight="1" x14ac:dyDescent="0.15">
      <c r="A7" s="8">
        <v>5</v>
      </c>
      <c r="B7" s="8" t="s">
        <v>41</v>
      </c>
      <c r="C7" s="8" t="s">
        <v>20</v>
      </c>
      <c r="D7" s="8" t="s">
        <v>42</v>
      </c>
      <c r="E7" s="9" t="s">
        <v>43</v>
      </c>
      <c r="F7" s="8" t="s">
        <v>23</v>
      </c>
      <c r="G7" s="8" t="s">
        <v>24</v>
      </c>
      <c r="H7" s="10" t="s">
        <v>44</v>
      </c>
      <c r="I7" s="10" t="s">
        <v>35</v>
      </c>
      <c r="J7" s="17" t="s">
        <v>74</v>
      </c>
      <c r="K7" s="12">
        <v>120</v>
      </c>
      <c r="L7" s="12">
        <v>2663</v>
      </c>
      <c r="M7" s="13">
        <v>9</v>
      </c>
      <c r="N7" s="12">
        <v>20</v>
      </c>
      <c r="O7" s="12">
        <f t="shared" si="1"/>
        <v>180</v>
      </c>
      <c r="P7" s="14">
        <v>0.2</v>
      </c>
      <c r="Q7" s="12">
        <v>532.6</v>
      </c>
      <c r="R7" s="15"/>
      <c r="S7" s="15">
        <f t="shared" si="0"/>
        <v>2963</v>
      </c>
    </row>
    <row r="8" spans="1:19" ht="36" customHeight="1" x14ac:dyDescent="0.15">
      <c r="A8" s="8">
        <v>6</v>
      </c>
      <c r="B8" s="8" t="s">
        <v>45</v>
      </c>
      <c r="C8" s="8" t="s">
        <v>20</v>
      </c>
      <c r="D8" s="8" t="s">
        <v>46</v>
      </c>
      <c r="E8" s="9" t="s">
        <v>47</v>
      </c>
      <c r="F8" s="8" t="s">
        <v>23</v>
      </c>
      <c r="G8" s="8" t="s">
        <v>30</v>
      </c>
      <c r="H8" s="10" t="s">
        <v>48</v>
      </c>
      <c r="I8" s="10" t="s">
        <v>26</v>
      </c>
      <c r="J8" s="11"/>
      <c r="K8" s="12">
        <v>120</v>
      </c>
      <c r="L8" s="12">
        <v>2190</v>
      </c>
      <c r="M8" s="13">
        <v>13</v>
      </c>
      <c r="N8" s="12">
        <v>20</v>
      </c>
      <c r="O8" s="12">
        <f t="shared" si="1"/>
        <v>260</v>
      </c>
      <c r="P8" s="14">
        <v>0.1</v>
      </c>
      <c r="Q8" s="12">
        <v>219</v>
      </c>
      <c r="R8" s="15"/>
      <c r="S8" s="15">
        <f t="shared" si="0"/>
        <v>2570</v>
      </c>
    </row>
    <row r="9" spans="1:19" ht="36" customHeight="1" x14ac:dyDescent="0.15">
      <c r="A9" s="8">
        <v>7</v>
      </c>
      <c r="B9" s="8" t="s">
        <v>49</v>
      </c>
      <c r="C9" s="8" t="s">
        <v>50</v>
      </c>
      <c r="D9" s="8" t="s">
        <v>21</v>
      </c>
      <c r="E9" s="9" t="s">
        <v>51</v>
      </c>
      <c r="F9" s="8" t="s">
        <v>23</v>
      </c>
      <c r="G9" s="8" t="s">
        <v>24</v>
      </c>
      <c r="H9" s="10" t="s">
        <v>52</v>
      </c>
      <c r="I9" s="10" t="s">
        <v>35</v>
      </c>
      <c r="J9" s="11"/>
      <c r="K9" s="12">
        <v>100</v>
      </c>
      <c r="L9" s="12">
        <v>1520</v>
      </c>
      <c r="M9" s="13">
        <v>12</v>
      </c>
      <c r="N9" s="12">
        <v>20</v>
      </c>
      <c r="O9" s="12">
        <f>M9*N9</f>
        <v>240</v>
      </c>
      <c r="P9" s="14">
        <v>0.1</v>
      </c>
      <c r="Q9" s="12">
        <v>152</v>
      </c>
      <c r="R9" s="15"/>
      <c r="S9" s="15">
        <f t="shared" si="0"/>
        <v>1860</v>
      </c>
    </row>
    <row r="10" spans="1:19" ht="36" customHeight="1" x14ac:dyDescent="0.15">
      <c r="A10" s="8">
        <v>8</v>
      </c>
      <c r="B10" s="8" t="s">
        <v>53</v>
      </c>
      <c r="C10" s="8" t="s">
        <v>50</v>
      </c>
      <c r="D10" s="8" t="s">
        <v>54</v>
      </c>
      <c r="E10" s="9" t="s">
        <v>55</v>
      </c>
      <c r="F10" s="8" t="s">
        <v>23</v>
      </c>
      <c r="G10" s="8" t="s">
        <v>24</v>
      </c>
      <c r="H10" s="10" t="s">
        <v>56</v>
      </c>
      <c r="I10" s="10" t="s">
        <v>26</v>
      </c>
      <c r="J10" s="11"/>
      <c r="K10" s="12">
        <v>100</v>
      </c>
      <c r="L10" s="12">
        <v>1520</v>
      </c>
      <c r="M10" s="13">
        <v>16</v>
      </c>
      <c r="N10" s="12">
        <v>20</v>
      </c>
      <c r="O10" s="12">
        <f t="shared" ref="O10:O12" si="2">M10*N10</f>
        <v>320</v>
      </c>
      <c r="P10" s="14">
        <v>0.1</v>
      </c>
      <c r="Q10" s="12">
        <v>152</v>
      </c>
      <c r="R10" s="15"/>
      <c r="S10" s="15">
        <f t="shared" si="0"/>
        <v>1940</v>
      </c>
    </row>
    <row r="11" spans="1:19" ht="36" customHeight="1" x14ac:dyDescent="0.15">
      <c r="A11" s="8">
        <v>9</v>
      </c>
      <c r="B11" s="8" t="s">
        <v>57</v>
      </c>
      <c r="C11" s="8" t="s">
        <v>50</v>
      </c>
      <c r="D11" s="8" t="s">
        <v>58</v>
      </c>
      <c r="E11" s="9" t="s">
        <v>59</v>
      </c>
      <c r="F11" s="8" t="s">
        <v>23</v>
      </c>
      <c r="G11" s="8" t="s">
        <v>24</v>
      </c>
      <c r="H11" s="10" t="s">
        <v>60</v>
      </c>
      <c r="I11" s="10" t="s">
        <v>26</v>
      </c>
      <c r="J11" s="11" t="s">
        <v>27</v>
      </c>
      <c r="K11" s="12">
        <v>100</v>
      </c>
      <c r="L11" s="12">
        <v>1520</v>
      </c>
      <c r="M11" s="13">
        <v>13</v>
      </c>
      <c r="N11" s="12">
        <v>20</v>
      </c>
      <c r="O11" s="12">
        <f t="shared" si="2"/>
        <v>260</v>
      </c>
      <c r="P11" s="14">
        <v>0.2</v>
      </c>
      <c r="Q11" s="12">
        <v>304</v>
      </c>
      <c r="R11" s="15"/>
      <c r="S11" s="15">
        <f t="shared" si="0"/>
        <v>1880</v>
      </c>
    </row>
    <row r="12" spans="1:19" ht="36" customHeight="1" x14ac:dyDescent="0.15">
      <c r="A12" s="8">
        <v>10</v>
      </c>
      <c r="B12" s="8" t="s">
        <v>61</v>
      </c>
      <c r="C12" s="11" t="s">
        <v>62</v>
      </c>
      <c r="D12" s="8" t="s">
        <v>63</v>
      </c>
      <c r="E12" s="9" t="s">
        <v>64</v>
      </c>
      <c r="F12" s="8" t="s">
        <v>23</v>
      </c>
      <c r="G12" s="8" t="s">
        <v>24</v>
      </c>
      <c r="H12" s="10" t="s">
        <v>65</v>
      </c>
      <c r="I12" s="10" t="s">
        <v>26</v>
      </c>
      <c r="J12" s="11"/>
      <c r="K12" s="12">
        <v>50</v>
      </c>
      <c r="L12" s="12">
        <v>1520</v>
      </c>
      <c r="M12" s="13">
        <v>12</v>
      </c>
      <c r="N12" s="12">
        <v>20</v>
      </c>
      <c r="O12" s="12">
        <f t="shared" si="2"/>
        <v>240</v>
      </c>
      <c r="P12" s="14">
        <v>0.1</v>
      </c>
      <c r="Q12" s="12">
        <v>152</v>
      </c>
      <c r="R12" s="15"/>
      <c r="S12" s="15">
        <f t="shared" si="0"/>
        <v>1810</v>
      </c>
    </row>
    <row r="13" spans="1:19" ht="36" customHeight="1" x14ac:dyDescent="0.15">
      <c r="A13" s="8">
        <v>11</v>
      </c>
      <c r="B13" s="8" t="s">
        <v>66</v>
      </c>
      <c r="C13" s="8" t="s">
        <v>20</v>
      </c>
      <c r="D13" s="8" t="s">
        <v>67</v>
      </c>
      <c r="E13" s="9" t="s">
        <v>68</v>
      </c>
      <c r="F13" s="8" t="s">
        <v>23</v>
      </c>
      <c r="G13" s="8" t="s">
        <v>24</v>
      </c>
      <c r="H13" s="10" t="s">
        <v>69</v>
      </c>
      <c r="I13" s="10" t="s">
        <v>70</v>
      </c>
      <c r="J13" s="11"/>
      <c r="K13" s="12">
        <v>120</v>
      </c>
      <c r="L13" s="12">
        <v>2663</v>
      </c>
      <c r="M13" s="13">
        <v>12</v>
      </c>
      <c r="N13" s="12">
        <v>20</v>
      </c>
      <c r="O13" s="12">
        <v>240</v>
      </c>
      <c r="P13" s="14">
        <v>0.1</v>
      </c>
      <c r="Q13" s="12">
        <v>266.3</v>
      </c>
      <c r="S13" s="15">
        <v>3023</v>
      </c>
    </row>
    <row r="14" spans="1:19" ht="36" customHeight="1" x14ac:dyDescent="0.15">
      <c r="A14" s="8">
        <v>12</v>
      </c>
      <c r="B14" s="8" t="s">
        <v>71</v>
      </c>
      <c r="C14" s="8" t="s">
        <v>20</v>
      </c>
      <c r="D14" s="9" t="s">
        <v>21</v>
      </c>
      <c r="E14" s="9" t="s">
        <v>72</v>
      </c>
      <c r="F14" s="8" t="s">
        <v>23</v>
      </c>
      <c r="G14" s="8" t="s">
        <v>24</v>
      </c>
      <c r="H14" s="10" t="s">
        <v>25</v>
      </c>
      <c r="I14" s="10" t="s">
        <v>26</v>
      </c>
      <c r="J14" s="11"/>
      <c r="K14" s="12">
        <v>0</v>
      </c>
      <c r="L14" s="12">
        <v>2663</v>
      </c>
      <c r="M14" s="13">
        <v>12</v>
      </c>
      <c r="N14" s="12">
        <v>20</v>
      </c>
      <c r="O14" s="12">
        <v>240</v>
      </c>
      <c r="P14" s="14">
        <v>0.1</v>
      </c>
      <c r="Q14" s="12">
        <v>266.3</v>
      </c>
      <c r="S14" s="15">
        <v>2903</v>
      </c>
    </row>
    <row r="15" spans="1:19" ht="36" customHeight="1" x14ac:dyDescent="0.15">
      <c r="A15" s="23" t="s">
        <v>73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18"/>
      <c r="N15" s="18"/>
      <c r="O15" s="18"/>
      <c r="P15" s="24">
        <v>3375.7</v>
      </c>
      <c r="Q15" s="25"/>
    </row>
  </sheetData>
  <mergeCells count="3">
    <mergeCell ref="A1:Q1"/>
    <mergeCell ref="A15:L15"/>
    <mergeCell ref="P15:Q15"/>
  </mergeCells>
  <phoneticPr fontId="2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减免</vt:lpstr>
      <vt:lpstr>减免!Print_Area</vt:lpstr>
    </vt:vector>
  </TitlesOfParts>
  <Company>LANMAO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LANMAO</dc:creator>
  <cp:lastModifiedBy>LANMAO</cp:lastModifiedBy>
  <cp:lastPrinted>2024-11-14T02:03:09Z</cp:lastPrinted>
  <dcterms:created xsi:type="dcterms:W3CDTF">2024-11-14T01:27:49Z</dcterms:created>
  <dcterms:modified xsi:type="dcterms:W3CDTF">2024-11-14T02:03:24Z</dcterms:modified>
</cp:coreProperties>
</file>